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6f33fa7f78ea46e2aaca-my.sharepoint.com/personal/evelyn_mcquiddy_ucr_ac_cr/Documents/2025/FONDOS CONCURSABLES/FONDOS CONCURSABLES 2026/"/>
    </mc:Choice>
  </mc:AlternateContent>
  <xr:revisionPtr revIDLastSave="117" documentId="8_{0F824538-8244-4F0C-A1AE-87DFE33CCA02}" xr6:coauthVersionLast="47" xr6:coauthVersionMax="47" xr10:uidLastSave="{1DDED6FD-656F-47F7-8256-DDA111A1912B}"/>
  <workbookProtection workbookAlgorithmName="SHA-512" workbookHashValue="k1xqyfAqZbvukk7RhTCShZ1/dx46F3OQQow4rPAxGD4tqAzHw2uopPRoLWV3CqMdAI0PhpB6G4xt1nYMkRkfhg==" workbookSaltValue="tL61RAMMmuWW2IMYBbjm4w==" workbookSpinCount="100000" lockStructure="1"/>
  <bookViews>
    <workbookView xWindow="-120" yWindow="-120" windowWidth="29040" windowHeight="15720" activeTab="3" xr2:uid="{00000000-000D-0000-FFFF-FFFF00000000}"/>
  </bookViews>
  <sheets>
    <sheet name="Requisitos operativos" sheetId="1" r:id="rId1"/>
    <sheet name="Rúbrica" sheetId="2" r:id="rId2"/>
    <sheet name="Alineamiento" sheetId="3" r:id="rId3"/>
    <sheet name="Precisión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4" l="1" a="1"/>
  <c r="D8" i="4" s="1"/>
  <c r="D5" i="3" a="1"/>
  <c r="D5" i="3" s="1"/>
  <c r="B10" i="4"/>
  <c r="D7" i="4" a="1"/>
  <c r="D7" i="4" s="1"/>
  <c r="D6" i="4" a="1"/>
  <c r="D6" i="4" s="1"/>
  <c r="D5" i="4" a="1"/>
  <c r="D5" i="4" s="1"/>
  <c r="D4" i="4" a="1"/>
  <c r="D4" i="4" s="1"/>
  <c r="D3" i="4" a="1"/>
  <c r="D3" i="4" s="1"/>
  <c r="B9" i="3"/>
  <c r="D7" i="3" a="1"/>
  <c r="D7" i="3" s="1"/>
  <c r="D6" i="3" a="1"/>
  <c r="D6" i="3" s="1"/>
  <c r="D4" i="3" a="1"/>
  <c r="D4" i="3" s="1"/>
  <c r="D3" i="3" a="1"/>
  <c r="D3" i="3" s="1"/>
  <c r="B28" i="1"/>
</calcChain>
</file>

<file path=xl/sharedStrings.xml><?xml version="1.0" encoding="utf-8"?>
<sst xmlns="http://schemas.openxmlformats.org/spreadsheetml/2006/main" count="146" uniqueCount="111">
  <si>
    <t>Universidad de Costa Rica</t>
  </si>
  <si>
    <t>Vicerrectoría de Acción Social</t>
  </si>
  <si>
    <t xml:space="preserve">XX Convocatoria del Fondo Concursable para el Fortalecimiento de la Relación Universidad-Sociedad 2026  (Fondo concursable VAS)     </t>
  </si>
  <si>
    <t>Instrumento de evaluación de propuestas por la Comisión de Acción Social (CAS)</t>
  </si>
  <si>
    <t xml:space="preserve">Con el propósito de facilitar el análisis y la evaluación de propuestas que deberá realizar la comisión de acción social u órgano análogo en el marco de la XX Convocatoria del Fondo Concursable VAS 2026, la Vicerrectoría de Acción Social pone a disposición el presente instrumento. Este se basa en los requisitos operativos de la convocatoria, en el alineamiento de la propuesta a los principios de acción social estipulados en el Reglamento de la Acción Social en la Universidad de Costa Rica y en la precisión técnica de su formulación. </t>
  </si>
  <si>
    <t>Se debe completar un instrumento por cada propuesta evaluada, y remitirlo a la VAS con la documentación indicada en los términos de referencia --comunicados en la Circular-VAS- 35-2025-- a más tardar el 18 de diciembre de 2025.</t>
  </si>
  <si>
    <t xml:space="preserve">Nombre de la propuesta: </t>
  </si>
  <si>
    <t>Unidad académica base:</t>
  </si>
  <si>
    <t>Nombre de las personas de la CAS que evalúan:</t>
  </si>
  <si>
    <t>Fecha de la evaluación:</t>
  </si>
  <si>
    <t>Categoría</t>
  </si>
  <si>
    <t>Dimensión de análisis</t>
  </si>
  <si>
    <t>Comentarios</t>
  </si>
  <si>
    <t>Nombre</t>
  </si>
  <si>
    <t>Descripción</t>
  </si>
  <si>
    <t>Resultado</t>
  </si>
  <si>
    <t>Requisitos operativos generales</t>
  </si>
  <si>
    <t>Presupuesto y cronograma</t>
  </si>
  <si>
    <t>La formulación de la propuesta en SIPPRES incluye el presupuesto y el cronograma de actividades para cada uno de los años de vigencia.</t>
  </si>
  <si>
    <t>Cargas académicas</t>
  </si>
  <si>
    <t>Una boleta de carga académica para todas las personas participantes, debidamente firmada por las instancias pertinentes.</t>
  </si>
  <si>
    <t>Requisitos operativos de la convocatoria</t>
  </si>
  <si>
    <t>Condiciones de la categoría</t>
  </si>
  <si>
    <t>Cumplir con las condiciones de la categoría correspondiente:
- Primeros pasos: La persona responsable no ha coordinado una iniciativa de Acción Social en el pasado.
- Mujeres interinas: La persona responsable es una mujer en condición de interinazgo.
- Interdisciplinario: El equipo de trabajo está conformado por docentes de diferentes disciplinas.
- Impulso a resultados: Se identifica claramente un proyecto finalizado en 2024 o por finalizar en 2025 para darle seguimiento.</t>
  </si>
  <si>
    <t>Afinidad temática</t>
  </si>
  <si>
    <t>Demostrar afinidad con las temáticas de la convocatoria:
- Prevención de violencia contra poblaciones vulnerabilizadas
- Seguridad alimentaria
- Lengua, literatura y cine</t>
  </si>
  <si>
    <t>CV de participantes</t>
  </si>
  <si>
    <t>Un currículum vitae corto, de máximo dos páginas, de las personas participantes. Este currículum debe incluir la experiencia reciente y los conocimientos de cada docente en la temática que abordará la propuesta.</t>
  </si>
  <si>
    <t>Solicitud carga académica
(si corresponde)</t>
  </si>
  <si>
    <t>Solicitud explícita de apoyo con carga académica por parte de la VAS, incluyendo la justificación correspondiente.</t>
  </si>
  <si>
    <t>Resultado sobre requisitos operativos:</t>
  </si>
  <si>
    <t>Criterio</t>
  </si>
  <si>
    <t>Rúbrica</t>
  </si>
  <si>
    <t>Inexistente</t>
  </si>
  <si>
    <t>Deficiente</t>
  </si>
  <si>
    <t>Adecuado</t>
  </si>
  <si>
    <t>Sobresaliente</t>
  </si>
  <si>
    <t>Alineamiento a principios de AS</t>
  </si>
  <si>
    <t>Pertinencia social</t>
  </si>
  <si>
    <t>Abordar situaciones prioritarias que proceden de las comunidades y los grupos sociales, o que se dirigen a estos, a partir de la relación recíproca de universidad y sociedad.</t>
  </si>
  <si>
    <t>La propuesta no aborda problemáticas de comunidades o grupos sociales.</t>
  </si>
  <si>
    <t>La propuesta aborda problemáticas de comunidades o grupos sociales, pero no queda claro si su identificación procede de estos grupos.</t>
  </si>
  <si>
    <t>La propuesta aborda problemáticas priorizadas de comunidades o grupos sociales, y su identificación y priorización procede del diálogo con estos grupos.</t>
  </si>
  <si>
    <t>La propuesta aborda problemáticas priorizadas de comunidades o grupos sociales, y su identificación y priorización procede un diagnóstico amplio que incluye a estos grupos, instituciones y organizaciones involucradas.</t>
  </si>
  <si>
    <t>Perspectiva inclusiva</t>
  </si>
  <si>
    <t>Integrar perspectivas de derechos humanos, igualdad, visibilización e inclusión.</t>
  </si>
  <si>
    <t>La propuesta no integra perspectivas de derechos humanos, igualdad, visibilización e inclusión.</t>
  </si>
  <si>
    <t>La propuesta integra perspectivas de derechos humanos, igualdad, visibilización e inclusión de forma limitada, sin claridad de las posturas que asume o con una adopción parcial.</t>
  </si>
  <si>
    <t>La propuesta integra perspectivas de derechos humanos, igualdad, visibilización e inclusión a través de, al menos, las siguientes posturas:
- reconocer la universalidad, la interdependencia, la indivisibilidad y la transversalidad de los derechos humanos,
- reconocer la igualdad como la aspiración máxima de una sociedad.</t>
  </si>
  <si>
    <t>La propuesta integra perspectivas de derechos humanos, igualdad, visibilización e inclusión a través de, al menos, las siguientes posturas:
- reconocer la universalidad, la interdependencia, la indivisibilidad y la transversalidad de los derechos humanos,
- reconocer la igualdad como la aspiración máxima de una sociedad.
Además, prioriza los derechos económicos, sociales, culturales y ambientales de las poblaciones más vulnerabilizadas y propone acciones afirmativas que posibiliten la inclusión real de los distintos grupos sociales, la visibilización y la acción proactiva frente a los factores de exclusión.</t>
  </si>
  <si>
    <t>Metodología participativa y dialógica</t>
  </si>
  <si>
    <t>Implementar una metodología basada en la participación, el diálogo de saberes y la devolución de resultados.</t>
  </si>
  <si>
    <t>La propuesta no implementa una metodología basada en la participación, diálogo de saberes o devolución de resultados.</t>
  </si>
  <si>
    <t>La propuesta implementa una metodología que incluye algunas actividades de participación, diálogo de saberes o devolución de resultados de forma marginal.</t>
  </si>
  <si>
    <t>La propuesta implementa una metodología basada en participación, diálogo de saberes y devolución de resultados, de forma que privilegia el diálogo y la construcción conjunta en la definición de necesidades, la toma de decisiones, la organización y la acción crítica, y propone intercambiar, respetuosa y horizontalmente, conocimientos y prácticas complementarias y mutuamente enriquecedoras.</t>
  </si>
  <si>
    <t>La propuesta implementa una metodología basada en participación y diálogo de saberes y devolución de resultados, de forma que privilegia el diálogo y la construcción conjunta en la definición de necesidades, la toma de decisiones, la organización y la acción crítica, y propone intercambiar, respetuosa y horizontalmente, conocimientos y prácticas complementarias y mutuamente enriquecedoras.
Además, extiende los resultados de este diálogo hacia otras actividades de docencia e investigación.</t>
  </si>
  <si>
    <t>Resultados de acción social</t>
  </si>
  <si>
    <t>Propiciar resultados de autogestión comunitaria, cooperación y sostenibilidad ambiental.</t>
  </si>
  <si>
    <t>La propuesta no propicia resultados de autogestión comunitaria, cooperación o sostenibilidad ambiental.</t>
  </si>
  <si>
    <t>La propuesta propicia resultados que incluyen autogestión comunitaria, cooperación o sostenibilidad ambiental de forma marginal.</t>
  </si>
  <si>
    <t>La propuesta propicia resultados de autogestión comunitaria, cooperación o sostenibilidad ambiental como:
- acciones autónomas por parte de las personas y los grupos sociales, por medio del fomento de saberes y libertades para la toma de decisiones,
- liderazgos en una actitud de colaboración y solidaridad social garante del disfrute de los derechos humanos,
- sinergias entre las personas, las comunidades, las organizaciones y las instituciones para llevar a cabo objetivos comunes,
- capacidades de diversos actores sociales para la defensa de un ambiente sano y ecológicamente equilibrado.</t>
  </si>
  <si>
    <t>La propuesta propicia resultados de autogestión comunitaria, cooperación o sostenibilidad ambiental como:
- acciones autónomas por parte de las personas y los grupos sociales, por medio del fomento de saberes y libertades para la toma de decisiones,
- liderazgos en una actitud de colaboración y solidaridad social garante del disfrute de los derechos humanos,
- sinergias entre las personas, las comunidades, las organizaciones y las instituciones para llevar a cabo objetivos comunes,
- capacidades de diversos actores sociales para la defensa de un ambiente sano y ecológicamente equilibrado.
Además, incide en la generación de políticas públicas orientadas a la construcción de condiciones sociales, culturales, ambientales y económicas que permitan el bienestar de la población, en especial de los grupos vulnerabilizados, o aporta, en conjunto con los actores sociales, a la construcción de saberes que posibiliten el desarrollo de teorías pedagógicas para la potenciación de las actividades sustantivas de la Universidad.</t>
  </si>
  <si>
    <t>Pertinencia institucional</t>
  </si>
  <si>
    <t>Evidenciar concordancia con el Estatuto Orgánico de la UCR, las políticas institucionales y el plan estratégico de la unidad operativa. En caso de que no exista un plan estratégico en la unidad operativa, la Comisión de Acción Social o el órgano análogo valorará su pertinencia institucional.</t>
  </si>
  <si>
    <t>La propuesta entra en contradicciones significativas con el Estatuto Orgánico de la UCR, las políticas institucionales o la planificación estratégica de la unidad operativa.</t>
  </si>
  <si>
    <t>La propuesta concuerda en su mayoría con el Estatuto Orgánico de la UCR, las políticas institucionales y la planificación estratégica de la unidad operativa, pero también presenta algunos elementos contratdictorios.</t>
  </si>
  <si>
    <t>La propuesta concuerda con el Estatuto Orgánico de la UCR, las políticas institucionales y la planificación estratégica de la unidad operativa, sin contradicciones evidentes.</t>
  </si>
  <si>
    <t>La propuesta concuerda con el Estatuto Orgánico de la UCR, las políticas institucionales y la planificación estratégica de la unidad operativa, sin contradicciones evidentes.
Además, promueve la actualización de algunos de estos instrumentos para enriquecer la visión institucional.</t>
  </si>
  <si>
    <t>Precisión técnica</t>
  </si>
  <si>
    <t>Motivación justificada</t>
  </si>
  <si>
    <t>Evidenciar un estudio integral sobre la población meta, el contexto y la relevancia de la propuesta, que incluya bibliografía relevante y criterio de los actores sociales involucrados.</t>
  </si>
  <si>
    <t>La propuesta no presenta ningún estudio sobre su población meta, contexto o relevancia.</t>
  </si>
  <si>
    <t>La propuesta se justifica a partir de un estudio limitado sobre su población meta, contexto y relevancia, que no incluye bibliografía relevante o criterio de los actores sociales involucrados.</t>
  </si>
  <si>
    <t>La propuesta se justifica a partir de un estudio integral sobre su población meta, contexto y relevancia, que incluye bibliografía relevante y criterio de los actores sociales involucrados.</t>
  </si>
  <si>
    <t>La propuesta se justifica a partir de un estudio integral sobre su población meta, contexto y relevancia, que incluye bibliografía relevante y criterio de los actores sociales involucrados.
Además, se apoya en documentos académicos actualizados sobre la problemática planteada, como productos de proyectos de acción social o publicaciones científicas.</t>
  </si>
  <si>
    <t>Objetivos precisos</t>
  </si>
  <si>
    <t>Incluir objetivos, metas e indicadores claros, concisos, medibles y congruentes entre sí, que buscan atender la problemática identificada.</t>
  </si>
  <si>
    <t>Los objetivos, metas e indicadores de la propuesta no son claros, concisos, medibles o congruentes entre sí, ni atienden la problemática identificada.</t>
  </si>
  <si>
    <t>Los objetivos, metas e indicadores de la propuesta no son claros, concisos, medibles o congruentes entre sí, pero atienden la problemática identificada.</t>
  </si>
  <si>
    <t>Los objetivos, metas e indicadores de la propuesta son claros, concisos, medibles y congruentes entre sí, y buscan atender la problemática identificada.</t>
  </si>
  <si>
    <t>Los objetivos, metas e indicadores de la propuesta son claros, concisos, medibles y congruentes entre sí, y buscan atender la problemática identificada.
Además, se apoya en documentos académicos actualizados sobre la problemática planteada, como productos de proyectos de acción social o publicaciones científicas.</t>
  </si>
  <si>
    <t>Claridad metodológica</t>
  </si>
  <si>
    <t>Evidenciar claridad metodológica en las estrategias y actividades planteadas, que se basan en una relación dialógica, horizontal y participativa entre las personas que desarrollan la iniciativa y los actores sociales involucrados.</t>
  </si>
  <si>
    <t>Las estrategias metodológicas y actividades planteadas no son claras, ni se basan en una relación dialógica, horizontal y participativa entre las personas que desarrollan la iniciativa y los actores sociales involucrados.</t>
  </si>
  <si>
    <t>Las estrategias metodológicas y actividades planteadas son claras, pero no se basan en una relación dialógica, horizontal y participativa entre las personas que desarrollan la iniciativa y los actores sociales involucrados.</t>
  </si>
  <si>
    <t>Las estrategias metodológicas y actividades planteadas son claras y se basan en una relación dialógica, horizontal y participativa entre las personas que desarrollan la iniciativa y los actores sociales involucrados.</t>
  </si>
  <si>
    <t>Las estrategias metodológicas y actividades planteadas son claras y se basan en una relación dialógica, horizontal y participativa entre las personas que desarrollan la iniciativa y los actores sociales involucrados.
Además, se apoya en documentos académicos actualizados sobre la problemática planteada, como productos de proyectos de acción social o publicaciones científicas.</t>
  </si>
  <si>
    <t>Mecanismos de seguimiento y evaluación</t>
  </si>
  <si>
    <t>Establecer mecanismos claros y efectivos para evaluar el cumplimiento de los objetivos y las metas del proyecto, de forma que se les pueda dar seguimiento durante su desarrollo.</t>
  </si>
  <si>
    <t>No se indican mecanismos de evaluación del cumplimiento de los objetivos y las metas del proyecto.</t>
  </si>
  <si>
    <t>Los mecanismos de evaluación del cumplimiento de los objetivos y las metas del proyecto no son claros o efectivos, de forma que no permiten dar seguimiento durante el desarrollo del proyecto.</t>
  </si>
  <si>
    <t>Los mecanismos de evaluación del cumplimiento de los objetivos y las metas del proyecto son claros y efectivos, de forma que se les puede dar seguimiento durante su desarrollo.</t>
  </si>
  <si>
    <t>Los mecanismos de evaluación del cumplimiento de los objetivos y las metas del proyecto son claros y efectivos, de forma que se les puede dar seguimiento durante su desarrollo.
Además, se apoya en documentos académicos actualizados sobre la problemática planteada, como productos de proyectos de acción social o publicaciones científicas.</t>
  </si>
  <si>
    <t>Coherencia integral</t>
  </si>
  <si>
    <r>
      <rPr>
        <sz val="10"/>
        <color rgb="FF000000"/>
        <rFont val="Arial"/>
      </rPr>
      <t>Demostrar congruencia entre la motivación, los objetivos, metas e</t>
    </r>
    <r>
      <rPr>
        <sz val="10"/>
        <color rgb="FF000000"/>
        <rFont val="Arial"/>
      </rPr>
      <t xml:space="preserve"> indicadores, </t>
    </r>
    <r>
      <rPr>
        <sz val="10"/>
        <color rgb="FF000000"/>
        <rFont val="Arial"/>
      </rPr>
      <t>las estrategias metodológicas, las actividades programadas, los recursos solicitados y los métodos de evaluación.</t>
    </r>
  </si>
  <si>
    <r>
      <rPr>
        <sz val="10"/>
        <color rgb="FF000000"/>
        <rFont val="Arial"/>
      </rPr>
      <t>Existen incongruencias significativas entre la motivación, los objetivos, metas e</t>
    </r>
    <r>
      <rPr>
        <sz val="10"/>
        <color rgb="FF000000"/>
        <rFont val="Arial"/>
      </rPr>
      <t xml:space="preserve"> indicadores, </t>
    </r>
    <r>
      <rPr>
        <sz val="10"/>
        <color rgb="FF000000"/>
        <rFont val="Arial"/>
      </rPr>
      <t>las estrategias metodológicas, las actividades programadas, los recursos solicitados y los métodos de evaluación.</t>
    </r>
  </si>
  <si>
    <r>
      <rPr>
        <sz val="10"/>
        <color rgb="FF000000"/>
        <rFont val="Arial"/>
      </rPr>
      <t>Existen incongruencias leves entre la motivación, los objetivos, metas e</t>
    </r>
    <r>
      <rPr>
        <sz val="10"/>
        <color rgb="FF000000"/>
        <rFont val="Arial"/>
      </rPr>
      <t xml:space="preserve"> indicadores, </t>
    </r>
    <r>
      <rPr>
        <sz val="10"/>
        <color rgb="FF000000"/>
        <rFont val="Arial"/>
      </rPr>
      <t>las estrategias metodológicas, las actividades programadas, los recursos solicitados y los métodos de evaluación.</t>
    </r>
  </si>
  <si>
    <r>
      <rPr>
        <sz val="10"/>
        <color rgb="FF000000"/>
        <rFont val="Arial"/>
      </rPr>
      <t>La motivación, los objetivos, metas e</t>
    </r>
    <r>
      <rPr>
        <sz val="10"/>
        <color rgb="FF000000"/>
        <rFont val="Arial"/>
      </rPr>
      <t xml:space="preserve"> indicadores, </t>
    </r>
    <r>
      <rPr>
        <sz val="10"/>
        <color rgb="FF000000"/>
        <rFont val="Arial"/>
      </rPr>
      <t>las estrategias metodológicas, las actividades programadas, los recursos solicitados y los métodos de evaluación son congruentes entre sí.</t>
    </r>
  </si>
  <si>
    <t>La motivación, los objetivos, metas e indicadores, las estrategias metodológicas, las actividades programadas, los recursos solicitados y los métodos de evaluación son congruentes entre sí.
Además, podrían funcionar como casos ejemplares de cómo se formula un proyecto de acción social en la UCR.</t>
  </si>
  <si>
    <t>Ética y rigurosidad</t>
  </si>
  <si>
    <t>Asegurar prácticas éticas y con rigurosidad académica en la relación universidad-sociedad, sustentadas en el compromiso social, valores, principios y normativa universitaria.</t>
  </si>
  <si>
    <t>La mayoría de las estrategias metodológicas y actividades programadas no corresponden a la ética y la excelencia académica, sustentadas en los valores, los principios y la normativa universitaria.</t>
  </si>
  <si>
    <t>Algunas estrategias metodológicas y actividades programadas no corresponden a la ética y la excelencia académica, sustentadas en los valores, los principios y la normativa universitaria.</t>
  </si>
  <si>
    <t>Las estrategias metodológicas y actividades programadas se alinean a la ética y la excelencia académica, sustentadas en los valores, los principios y la normativa universitaria.</t>
  </si>
  <si>
    <t>Las estrategias metodológicas y actividades programadas se alinean a la ética y la excelencia académica, sustentadas en los valores, los principios y la normativa universitaria.
Además, podrían funcionar como casos ejemplares de cómo se realiza el trabajo universitario en el marco del compromiso social de la UCR.</t>
  </si>
  <si>
    <t>Descriptor</t>
  </si>
  <si>
    <t>Resultado sobre alineamiento a principios de AS:</t>
  </si>
  <si>
    <r>
      <rPr>
        <sz val="10"/>
        <color rgb="FF000000"/>
        <rFont val="Arial"/>
      </rPr>
      <t>Demostrar congruencia entre la motivación, los objetivos, metas e</t>
    </r>
    <r>
      <rPr>
        <sz val="10"/>
        <color rgb="FF000000"/>
        <rFont val="Arial"/>
      </rPr>
      <t xml:space="preserve"> indicadores, </t>
    </r>
    <r>
      <rPr>
        <sz val="10"/>
        <color rgb="FF000000"/>
        <rFont val="Arial"/>
      </rPr>
      <t>las estrategias metodológicas, las actividades programadas, los recursos solicitados y los métodos de evaluación.</t>
    </r>
  </si>
  <si>
    <t>Resultado sobre precisión técnica:</t>
  </si>
  <si>
    <r>
      <rPr>
        <b/>
        <sz val="11"/>
        <color theme="1"/>
        <rFont val="Arial"/>
      </rPr>
      <t>En este instrumento se deben completar los espacios resaltados en gris</t>
    </r>
    <r>
      <rPr>
        <sz val="11"/>
        <color theme="1"/>
        <rFont val="Arial"/>
      </rPr>
      <t xml:space="preserve"> según la evaluación realizada por la CAS u órgano análogo. Para registrar los resultados de la evaluación realizada, se presentan tres hojas por completar:
- La hoja llamada </t>
    </r>
    <r>
      <rPr>
        <i/>
        <sz val="11"/>
        <color theme="1"/>
        <rFont val="Arial"/>
      </rPr>
      <t>Requisitos operativos</t>
    </r>
    <r>
      <rPr>
        <sz val="11"/>
        <color theme="1"/>
        <rFont val="Arial"/>
      </rPr>
      <t xml:space="preserve"> permite registrar el cumplimiento de los requisitos operativos de la convocatoria utilizando una escala de dos niveles, a saber: </t>
    </r>
    <r>
      <rPr>
        <i/>
        <sz val="11"/>
        <color theme="1"/>
        <rFont val="Arial"/>
      </rPr>
      <t>cumple con el requisito</t>
    </r>
    <r>
      <rPr>
        <sz val="11"/>
        <color theme="1"/>
        <rFont val="Arial"/>
      </rPr>
      <t xml:space="preserve"> o </t>
    </r>
    <r>
      <rPr>
        <i/>
        <sz val="11"/>
        <color theme="1"/>
        <rFont val="Arial"/>
      </rPr>
      <t>no cumple con el requisito</t>
    </r>
    <r>
      <rPr>
        <sz val="11"/>
        <color theme="1"/>
        <rFont val="Arial"/>
      </rPr>
      <t xml:space="preserve">.
Para registrar el resultado de la evaluación, debe indicar el nivel asignado a cada criterio en la columna llamada </t>
    </r>
    <r>
      <rPr>
        <i/>
        <sz val="11"/>
        <color theme="1"/>
        <rFont val="Arial"/>
      </rPr>
      <t>Resultado</t>
    </r>
    <r>
      <rPr>
        <sz val="11"/>
        <color theme="1"/>
        <rFont val="Arial"/>
      </rPr>
      <t xml:space="preserve">. En este caso, para que la propuesta sea admisible por la VAS debe cumplir con todos los requisitos indicados.
- Las hojas llamadas </t>
    </r>
    <r>
      <rPr>
        <i/>
        <sz val="11"/>
        <color theme="1"/>
        <rFont val="Arial"/>
      </rPr>
      <t>Alineamiento</t>
    </r>
    <r>
      <rPr>
        <sz val="11"/>
        <color theme="1"/>
        <rFont val="Arial"/>
      </rPr>
      <t xml:space="preserve"> y </t>
    </r>
    <r>
      <rPr>
        <i/>
        <sz val="11"/>
        <color theme="1"/>
        <rFont val="Arial"/>
      </rPr>
      <t>Precisión</t>
    </r>
    <r>
      <rPr>
        <sz val="11"/>
        <color theme="1"/>
        <rFont val="Arial"/>
      </rPr>
      <t xml:space="preserve"> permiten registrar el cumplimiento de cada uno de los criterios descritos utilizando una rúbrica de cuatro niveles, a saber: </t>
    </r>
    <r>
      <rPr>
        <i/>
        <sz val="11"/>
        <color theme="1"/>
        <rFont val="Arial"/>
      </rPr>
      <t>inexistente</t>
    </r>
    <r>
      <rPr>
        <sz val="11"/>
        <color theme="1"/>
        <rFont val="Arial"/>
      </rPr>
      <t xml:space="preserve">, </t>
    </r>
    <r>
      <rPr>
        <i/>
        <sz val="11"/>
        <color theme="1"/>
        <rFont val="Arial"/>
      </rPr>
      <t>deficiente</t>
    </r>
    <r>
      <rPr>
        <sz val="11"/>
        <color theme="1"/>
        <rFont val="Arial"/>
      </rPr>
      <t xml:space="preserve">, </t>
    </r>
    <r>
      <rPr>
        <i/>
        <sz val="11"/>
        <color theme="1"/>
        <rFont val="Arial"/>
      </rPr>
      <t>adecuado</t>
    </r>
    <r>
      <rPr>
        <sz val="11"/>
        <color theme="1"/>
        <rFont val="Arial"/>
      </rPr>
      <t xml:space="preserve"> y </t>
    </r>
    <r>
      <rPr>
        <i/>
        <sz val="11"/>
        <color theme="1"/>
        <rFont val="Arial"/>
      </rPr>
      <t>sobresaliente</t>
    </r>
    <r>
      <rPr>
        <sz val="11"/>
        <color theme="1"/>
        <rFont val="Arial"/>
      </rPr>
      <t xml:space="preserve">. Para orientar la valoración, en la hoja llamada </t>
    </r>
    <r>
      <rPr>
        <i/>
        <sz val="11"/>
        <color theme="1"/>
        <rFont val="Arial"/>
      </rPr>
      <t>Rúbrica</t>
    </r>
    <r>
      <rPr>
        <sz val="11"/>
        <color theme="1"/>
        <rFont val="Arial"/>
      </rPr>
      <t xml:space="preserve"> se presenta una descripción para cada criterio de evaluación. </t>
    </r>
    <r>
      <rPr>
        <b/>
        <sz val="11"/>
        <color theme="1"/>
        <rFont val="Arial"/>
      </rPr>
      <t xml:space="preserve">Es importante consultar la hoja </t>
    </r>
    <r>
      <rPr>
        <b/>
        <i/>
        <sz val="11"/>
        <color theme="1"/>
        <rFont val="Arial"/>
      </rPr>
      <t>Rúbrica</t>
    </r>
    <r>
      <rPr>
        <b/>
        <sz val="11"/>
        <color theme="1"/>
        <rFont val="Arial"/>
      </rPr>
      <t xml:space="preserve"> antes llenar las hojas </t>
    </r>
    <r>
      <rPr>
        <b/>
        <i/>
        <sz val="11"/>
        <color theme="1"/>
        <rFont val="Arial"/>
      </rPr>
      <t xml:space="preserve">Alineamiento </t>
    </r>
    <r>
      <rPr>
        <b/>
        <sz val="11"/>
        <color theme="1"/>
        <rFont val="Arial"/>
      </rPr>
      <t xml:space="preserve">y </t>
    </r>
    <r>
      <rPr>
        <b/>
        <i/>
        <sz val="11"/>
        <color theme="1"/>
        <rFont val="Arial"/>
      </rPr>
      <t>Precisión</t>
    </r>
    <r>
      <rPr>
        <b/>
        <sz val="11"/>
        <color theme="1"/>
        <rFont val="Arial"/>
      </rPr>
      <t xml:space="preserve">.
</t>
    </r>
    <r>
      <rPr>
        <sz val="11"/>
        <color theme="1"/>
        <rFont val="Arial"/>
      </rPr>
      <t xml:space="preserve">Para registrar el resultado de la evaluación, debe indicar el nivel asignado a cada criterio en la columna llamada </t>
    </r>
    <r>
      <rPr>
        <i/>
        <sz val="11"/>
        <color theme="1"/>
        <rFont val="Arial"/>
      </rPr>
      <t>Resultado</t>
    </r>
    <r>
      <rPr>
        <sz val="11"/>
        <color theme="1"/>
        <rFont val="Arial"/>
      </rPr>
      <t xml:space="preserve">. En la columna llamada </t>
    </r>
    <r>
      <rPr>
        <i/>
        <sz val="11"/>
        <color theme="1"/>
        <rFont val="Arial"/>
      </rPr>
      <t>Descriptor</t>
    </r>
    <r>
      <rPr>
        <sz val="11"/>
        <color theme="1"/>
        <rFont val="Arial"/>
      </rPr>
      <t xml:space="preserve"> se mostrará, automáticamente, la información correspondiente al nivel asignado. Únicamente se recibirá en la VAS aquellas propuestas con niveles de adecuado y sobresaliente en todos los criterios por evaluar.</t>
    </r>
  </si>
  <si>
    <t>Escoja la categoría en la que concursa: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</si>
</sst>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  <scheme val="minor"/>
    </font>
    <font>
      <b/>
      <sz val="12"/>
      <color theme="1"/>
      <name val="Arial"/>
    </font>
    <font>
      <sz val="10"/>
      <name val="Arial"/>
    </font>
    <font>
      <sz val="11"/>
      <color theme="1"/>
      <name val="Arial"/>
    </font>
    <font>
      <sz val="10"/>
      <color theme="1"/>
      <name val="Arial"/>
    </font>
    <font>
      <b/>
      <sz val="10"/>
      <color theme="1"/>
      <name val="Arial"/>
    </font>
    <font>
      <b/>
      <sz val="11"/>
      <color theme="1"/>
      <name val="Arial"/>
    </font>
    <font>
      <sz val="10"/>
      <color rgb="FF000000"/>
      <name val="Arial"/>
    </font>
    <font>
      <b/>
      <sz val="8"/>
      <color theme="1"/>
      <name val="Arial"/>
    </font>
    <font>
      <i/>
      <sz val="11"/>
      <color theme="1"/>
      <name val="Arial"/>
    </font>
    <font>
      <b/>
      <i/>
      <sz val="11"/>
      <color theme="1"/>
      <name val="Arial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B3CEFA"/>
        <bgColor rgb="FFB3CEFA"/>
      </patternFill>
    </fill>
  </fills>
  <borders count="3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vertical="top" wrapText="1"/>
    </xf>
    <xf numFmtId="0" fontId="5" fillId="3" borderId="18" xfId="0" applyFont="1" applyFill="1" applyBorder="1" applyAlignment="1">
      <alignment horizontal="left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vertical="top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center" wrapText="1"/>
    </xf>
    <xf numFmtId="0" fontId="5" fillId="2" borderId="24" xfId="0" applyFont="1" applyFill="1" applyBorder="1" applyAlignment="1">
      <alignment horizontal="left" vertical="center" wrapText="1"/>
    </xf>
    <xf numFmtId="0" fontId="5" fillId="3" borderId="26" xfId="0" applyFont="1" applyFill="1" applyBorder="1" applyAlignment="1">
      <alignment vertical="center" wrapText="1"/>
    </xf>
    <xf numFmtId="49" fontId="5" fillId="2" borderId="18" xfId="0" applyNumberFormat="1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top" wrapText="1"/>
    </xf>
    <xf numFmtId="0" fontId="4" fillId="4" borderId="18" xfId="0" applyFont="1" applyFill="1" applyBorder="1" applyAlignment="1">
      <alignment horizontal="left" vertical="top" wrapText="1"/>
    </xf>
    <xf numFmtId="49" fontId="4" fillId="4" borderId="18" xfId="0" applyNumberFormat="1" applyFont="1" applyFill="1" applyBorder="1" applyAlignment="1">
      <alignment horizontal="left" vertical="top" wrapText="1"/>
    </xf>
    <xf numFmtId="0" fontId="7" fillId="4" borderId="18" xfId="0" applyFont="1" applyFill="1" applyBorder="1" applyAlignment="1">
      <alignment horizontal="left" vertical="top" wrapText="1"/>
    </xf>
    <xf numFmtId="49" fontId="7" fillId="4" borderId="18" xfId="0" applyNumberFormat="1" applyFont="1" applyFill="1" applyBorder="1" applyAlignment="1">
      <alignment horizontal="left" vertical="top" wrapText="1"/>
    </xf>
    <xf numFmtId="0" fontId="7" fillId="0" borderId="18" xfId="0" applyFont="1" applyBorder="1" applyAlignment="1">
      <alignment vertical="top" wrapText="1"/>
    </xf>
    <xf numFmtId="0" fontId="5" fillId="3" borderId="18" xfId="0" applyFont="1" applyFill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5" borderId="16" xfId="0" applyFont="1" applyFill="1" applyBorder="1" applyAlignment="1">
      <alignment horizontal="left" vertical="center" wrapText="1"/>
    </xf>
    <xf numFmtId="0" fontId="5" fillId="3" borderId="18" xfId="0" applyFont="1" applyFill="1" applyBorder="1" applyAlignment="1" applyProtection="1">
      <alignment horizontal="left" vertical="center" wrapText="1"/>
      <protection locked="0"/>
    </xf>
    <xf numFmtId="0" fontId="5" fillId="3" borderId="18" xfId="0" applyFont="1" applyFill="1" applyBorder="1" applyAlignment="1" applyProtection="1">
      <alignment horizontal="left" vertical="top" wrapText="1"/>
      <protection locked="0"/>
    </xf>
    <xf numFmtId="0" fontId="5" fillId="2" borderId="19" xfId="0" applyFont="1" applyFill="1" applyBorder="1" applyAlignment="1">
      <alignment horizontal="center" vertical="center" wrapText="1"/>
    </xf>
    <xf numFmtId="0" fontId="2" fillId="0" borderId="21" xfId="0" applyFont="1" applyBorder="1"/>
    <xf numFmtId="0" fontId="5" fillId="0" borderId="4" xfId="0" applyFont="1" applyBorder="1" applyAlignment="1">
      <alignment horizontal="center" vertical="center" wrapText="1"/>
    </xf>
    <xf numFmtId="0" fontId="0" fillId="0" borderId="0" xfId="0"/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/>
    <xf numFmtId="0" fontId="6" fillId="0" borderId="12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Protection="1">
      <protection locked="0"/>
    </xf>
    <xf numFmtId="0" fontId="6" fillId="3" borderId="13" xfId="0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Border="1" applyProtection="1">
      <protection locked="0"/>
    </xf>
    <xf numFmtId="0" fontId="11" fillId="3" borderId="13" xfId="0" applyFont="1" applyFill="1" applyBorder="1" applyAlignment="1" applyProtection="1">
      <alignment horizontal="left" vertical="center" wrapText="1"/>
      <protection locked="0"/>
    </xf>
    <xf numFmtId="0" fontId="5" fillId="2" borderId="15" xfId="0" applyFont="1" applyFill="1" applyBorder="1" applyAlignment="1">
      <alignment horizontal="center" vertical="center" wrapText="1"/>
    </xf>
    <xf numFmtId="0" fontId="2" fillId="0" borderId="20" xfId="0" applyFont="1" applyBorder="1"/>
    <xf numFmtId="0" fontId="5" fillId="2" borderId="16" xfId="0" applyFont="1" applyFill="1" applyBorder="1" applyAlignment="1">
      <alignment horizontal="center" vertical="center" wrapText="1"/>
    </xf>
    <xf numFmtId="0" fontId="2" fillId="0" borderId="17" xfId="0" applyFont="1" applyBorder="1"/>
    <xf numFmtId="0" fontId="4" fillId="4" borderId="15" xfId="0" applyFont="1" applyFill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2" fillId="0" borderId="23" xfId="0" applyFont="1" applyBorder="1"/>
    <xf numFmtId="0" fontId="5" fillId="2" borderId="25" xfId="0" applyFont="1" applyFill="1" applyBorder="1" applyAlignment="1">
      <alignment vertical="center" wrapText="1"/>
    </xf>
    <xf numFmtId="0" fontId="2" fillId="0" borderId="25" xfId="0" applyFont="1" applyBorder="1"/>
    <xf numFmtId="0" fontId="4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11" fillId="0" borderId="12" xfId="0" applyFont="1" applyBorder="1" applyAlignment="1" applyProtection="1">
      <alignment horizontal="left" vertical="center" wrapText="1"/>
      <protection locked="0"/>
    </xf>
    <xf numFmtId="14" fontId="6" fillId="3" borderId="13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1" fillId="0" borderId="4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0" borderId="7" xfId="0" applyFont="1" applyBorder="1"/>
    <xf numFmtId="0" fontId="2" fillId="0" borderId="8" xfId="0" applyFont="1" applyBorder="1"/>
    <xf numFmtId="0" fontId="5" fillId="2" borderId="27" xfId="0" applyFont="1" applyFill="1" applyBorder="1" applyAlignment="1">
      <alignment horizontal="center" vertical="center" wrapText="1"/>
    </xf>
    <xf numFmtId="0" fontId="2" fillId="0" borderId="28" xfId="0" applyFont="1" applyBorder="1"/>
    <xf numFmtId="0" fontId="5" fillId="2" borderId="16" xfId="0" applyFont="1" applyFill="1" applyBorder="1" applyAlignment="1">
      <alignment horizontal="center" vertical="top" wrapText="1"/>
    </xf>
    <xf numFmtId="0" fontId="2" fillId="0" borderId="13" xfId="0" applyFont="1" applyBorder="1"/>
    <xf numFmtId="49" fontId="5" fillId="4" borderId="27" xfId="0" applyNumberFormat="1" applyFont="1" applyFill="1" applyBorder="1" applyAlignment="1">
      <alignment horizontal="left" vertical="center" wrapText="1"/>
    </xf>
    <xf numFmtId="0" fontId="2" fillId="0" borderId="29" xfId="0" applyFont="1" applyBorder="1"/>
    <xf numFmtId="0" fontId="5" fillId="4" borderId="27" xfId="0" applyFont="1" applyFill="1" applyBorder="1" applyAlignment="1">
      <alignment horizontal="left" vertical="center" wrapText="1"/>
    </xf>
    <xf numFmtId="0" fontId="5" fillId="5" borderId="13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E28"/>
  <sheetViews>
    <sheetView topLeftCell="A8" workbookViewId="0">
      <selection activeCell="I13" sqref="I13"/>
    </sheetView>
  </sheetViews>
  <sheetFormatPr baseColWidth="10" defaultColWidth="12.5703125" defaultRowHeight="15" customHeight="1" x14ac:dyDescent="0.2"/>
  <cols>
    <col min="1" max="2" width="18.85546875" customWidth="1"/>
    <col min="3" max="3" width="50.140625" customWidth="1"/>
    <col min="4" max="4" width="18.85546875" customWidth="1"/>
    <col min="5" max="5" width="12.42578125" bestFit="1" customWidth="1"/>
  </cols>
  <sheetData>
    <row r="1" spans="1:5" ht="15.75" customHeight="1" x14ac:dyDescent="0.2">
      <c r="A1" s="62" t="s">
        <v>0</v>
      </c>
      <c r="B1" s="63"/>
      <c r="C1" s="63"/>
      <c r="D1" s="63"/>
      <c r="E1" s="64"/>
    </row>
    <row r="2" spans="1:5" ht="15.75" customHeight="1" x14ac:dyDescent="0.2">
      <c r="A2" s="65" t="s">
        <v>1</v>
      </c>
      <c r="B2" s="41"/>
      <c r="C2" s="41"/>
      <c r="D2" s="41"/>
      <c r="E2" s="43"/>
    </row>
    <row r="3" spans="1:5" ht="12.75" x14ac:dyDescent="0.2">
      <c r="A3" s="65" t="s">
        <v>2</v>
      </c>
      <c r="B3" s="41"/>
      <c r="C3" s="41"/>
      <c r="D3" s="41"/>
      <c r="E3" s="43"/>
    </row>
    <row r="4" spans="1:5" ht="15.75" customHeight="1" x14ac:dyDescent="0.2">
      <c r="A4" s="1"/>
      <c r="B4" s="2"/>
      <c r="C4" s="2"/>
      <c r="D4" s="2"/>
      <c r="E4" s="3"/>
    </row>
    <row r="5" spans="1:5" ht="15.75" customHeight="1" x14ac:dyDescent="0.2">
      <c r="A5" s="66" t="s">
        <v>3</v>
      </c>
      <c r="B5" s="67"/>
      <c r="C5" s="67"/>
      <c r="D5" s="67"/>
      <c r="E5" s="68"/>
    </row>
    <row r="6" spans="1:5" ht="71.25" customHeight="1" x14ac:dyDescent="0.2">
      <c r="A6" s="59" t="s">
        <v>4</v>
      </c>
      <c r="B6" s="41"/>
      <c r="C6" s="41"/>
      <c r="D6" s="41"/>
      <c r="E6" s="43"/>
    </row>
    <row r="7" spans="1:5" ht="12.75" x14ac:dyDescent="0.2">
      <c r="A7" s="58"/>
      <c r="B7" s="41"/>
      <c r="C7" s="41"/>
      <c r="D7" s="41"/>
      <c r="E7" s="4"/>
    </row>
    <row r="8" spans="1:5" ht="202.5" customHeight="1" x14ac:dyDescent="0.2">
      <c r="A8" s="59" t="s">
        <v>109</v>
      </c>
      <c r="B8" s="41"/>
      <c r="C8" s="41"/>
      <c r="D8" s="41"/>
      <c r="E8" s="43"/>
    </row>
    <row r="9" spans="1:5" ht="12.75" x14ac:dyDescent="0.2">
      <c r="A9" s="40"/>
      <c r="B9" s="41"/>
      <c r="C9" s="41"/>
      <c r="D9" s="41"/>
      <c r="E9" s="6"/>
    </row>
    <row r="10" spans="1:5" ht="56.25" customHeight="1" x14ac:dyDescent="0.2">
      <c r="A10" s="42" t="s">
        <v>5</v>
      </c>
      <c r="B10" s="41"/>
      <c r="C10" s="41"/>
      <c r="D10" s="41"/>
      <c r="E10" s="43"/>
    </row>
    <row r="11" spans="1:5" ht="12.75" x14ac:dyDescent="0.2">
      <c r="A11" s="7"/>
      <c r="B11" s="8"/>
      <c r="C11" s="8"/>
      <c r="D11" s="8"/>
      <c r="E11" s="9"/>
    </row>
    <row r="12" spans="1:5" ht="45" customHeight="1" x14ac:dyDescent="0.2">
      <c r="A12" s="44" t="s">
        <v>6</v>
      </c>
      <c r="B12" s="45"/>
      <c r="C12" s="46"/>
      <c r="D12" s="45"/>
      <c r="E12" s="47"/>
    </row>
    <row r="13" spans="1:5" ht="45" customHeight="1" x14ac:dyDescent="0.2">
      <c r="A13" s="44" t="s">
        <v>110</v>
      </c>
      <c r="B13" s="45"/>
      <c r="C13" s="46"/>
      <c r="D13" s="45"/>
      <c r="E13" s="47"/>
    </row>
    <row r="14" spans="1:5" ht="45" customHeight="1" x14ac:dyDescent="0.2">
      <c r="A14" s="44" t="s">
        <v>7</v>
      </c>
      <c r="B14" s="45"/>
      <c r="C14" s="48"/>
      <c r="D14" s="45"/>
      <c r="E14" s="47"/>
    </row>
    <row r="15" spans="1:5" ht="45" customHeight="1" x14ac:dyDescent="0.2">
      <c r="A15" s="44" t="s">
        <v>8</v>
      </c>
      <c r="B15" s="45"/>
      <c r="C15" s="48"/>
      <c r="D15" s="45"/>
      <c r="E15" s="47"/>
    </row>
    <row r="16" spans="1:5" ht="45" customHeight="1" x14ac:dyDescent="0.2">
      <c r="A16" s="60" t="s">
        <v>9</v>
      </c>
      <c r="B16" s="45"/>
      <c r="C16" s="61"/>
      <c r="D16" s="45"/>
      <c r="E16" s="47"/>
    </row>
    <row r="17" spans="1:5" ht="45" customHeight="1" x14ac:dyDescent="0.2">
      <c r="A17" s="10"/>
      <c r="B17" s="11"/>
      <c r="C17" s="11"/>
      <c r="D17" s="11"/>
      <c r="E17" s="12"/>
    </row>
    <row r="18" spans="1:5" ht="15.75" customHeight="1" x14ac:dyDescent="0.2">
      <c r="A18" s="5"/>
      <c r="B18" s="13"/>
      <c r="C18" s="13"/>
      <c r="D18" s="13"/>
      <c r="E18" s="6"/>
    </row>
    <row r="19" spans="1:5" ht="15.75" customHeight="1" x14ac:dyDescent="0.2">
      <c r="A19" s="49" t="s">
        <v>10</v>
      </c>
      <c r="B19" s="51" t="s">
        <v>11</v>
      </c>
      <c r="C19" s="52"/>
      <c r="D19" s="14"/>
      <c r="E19" s="38" t="s">
        <v>12</v>
      </c>
    </row>
    <row r="20" spans="1:5" ht="15.75" customHeight="1" x14ac:dyDescent="0.2">
      <c r="A20" s="50"/>
      <c r="B20" s="14" t="s">
        <v>13</v>
      </c>
      <c r="C20" s="14" t="s">
        <v>14</v>
      </c>
      <c r="D20" s="14" t="s">
        <v>15</v>
      </c>
      <c r="E20" s="39"/>
    </row>
    <row r="21" spans="1:5" ht="38.25" x14ac:dyDescent="0.2">
      <c r="A21" s="53" t="s">
        <v>16</v>
      </c>
      <c r="B21" s="15" t="s">
        <v>17</v>
      </c>
      <c r="C21" s="15" t="s">
        <v>18</v>
      </c>
      <c r="D21" s="36"/>
      <c r="E21" s="17"/>
    </row>
    <row r="22" spans="1:5" ht="38.25" x14ac:dyDescent="0.2">
      <c r="A22" s="50"/>
      <c r="B22" s="15" t="s">
        <v>19</v>
      </c>
      <c r="C22" s="15" t="s">
        <v>20</v>
      </c>
      <c r="D22" s="36"/>
      <c r="E22" s="17"/>
    </row>
    <row r="23" spans="1:5" ht="140.25" x14ac:dyDescent="0.2">
      <c r="A23" s="54" t="s">
        <v>21</v>
      </c>
      <c r="B23" s="18" t="s">
        <v>22</v>
      </c>
      <c r="C23" s="18" t="s">
        <v>23</v>
      </c>
      <c r="D23" s="36"/>
      <c r="E23" s="17"/>
    </row>
    <row r="24" spans="1:5" ht="63.75" x14ac:dyDescent="0.2">
      <c r="A24" s="55"/>
      <c r="B24" s="18" t="s">
        <v>24</v>
      </c>
      <c r="C24" s="18" t="s">
        <v>25</v>
      </c>
      <c r="D24" s="36"/>
      <c r="E24" s="17"/>
    </row>
    <row r="25" spans="1:5" ht="51" x14ac:dyDescent="0.2">
      <c r="A25" s="55"/>
      <c r="B25" s="18" t="s">
        <v>26</v>
      </c>
      <c r="C25" s="18" t="s">
        <v>27</v>
      </c>
      <c r="D25" s="36"/>
      <c r="E25" s="17"/>
    </row>
    <row r="26" spans="1:5" ht="38.25" x14ac:dyDescent="0.2">
      <c r="A26" s="50"/>
      <c r="B26" s="18" t="s">
        <v>28</v>
      </c>
      <c r="C26" s="18" t="s">
        <v>29</v>
      </c>
      <c r="D26" s="36"/>
      <c r="E26" s="17"/>
    </row>
    <row r="27" spans="1:5" ht="15.75" customHeight="1" x14ac:dyDescent="0.2">
      <c r="A27" s="19"/>
      <c r="B27" s="20"/>
      <c r="C27" s="20"/>
      <c r="D27" s="21"/>
      <c r="E27" s="6"/>
    </row>
    <row r="28" spans="1:5" ht="45" customHeight="1" x14ac:dyDescent="0.2">
      <c r="A28" s="22" t="s">
        <v>30</v>
      </c>
      <c r="B28" s="56" t="str">
        <f>IF(COUNTA(D21:D26) &lt; 6, "La evaluación aún está incompleta.", IF(COUNTIF(D21:D26, "No se cumple con este requisito") &gt; 0, "Se incumple con algún requisito.", "Se cumple con todos los requisitos."))</f>
        <v>La evaluación aún está incompleta.</v>
      </c>
      <c r="C28" s="57"/>
      <c r="D28" s="57"/>
      <c r="E28" s="23"/>
    </row>
  </sheetData>
  <sheetProtection algorithmName="SHA-512" hashValue="nTHbHK2MzRN2bcm4xEKxzHXV08gEYIYWM0n0OXhHjNrvbLznJOCNR3mcDYq+mDg8j9lK/fv7Qz/RQqK86BGcgw==" saltValue="r+O2NZT2zzSSIlYq8G29Vw==" spinCount="100000" sheet="1" objects="1" scenarios="1"/>
  <mergeCells count="25">
    <mergeCell ref="A1:E1"/>
    <mergeCell ref="A2:E2"/>
    <mergeCell ref="A3:E3"/>
    <mergeCell ref="A5:E5"/>
    <mergeCell ref="A6:E6"/>
    <mergeCell ref="A21:A22"/>
    <mergeCell ref="A23:A26"/>
    <mergeCell ref="B28:D28"/>
    <mergeCell ref="A7:D7"/>
    <mergeCell ref="A8:E8"/>
    <mergeCell ref="A14:B14"/>
    <mergeCell ref="A15:B15"/>
    <mergeCell ref="A16:B16"/>
    <mergeCell ref="C15:E15"/>
    <mergeCell ref="C16:E16"/>
    <mergeCell ref="E19:E20"/>
    <mergeCell ref="A9:D9"/>
    <mergeCell ref="A10:E10"/>
    <mergeCell ref="A12:B12"/>
    <mergeCell ref="C12:E12"/>
    <mergeCell ref="A13:B13"/>
    <mergeCell ref="C13:E13"/>
    <mergeCell ref="C14:E14"/>
    <mergeCell ref="A19:A20"/>
    <mergeCell ref="B19:C19"/>
  </mergeCells>
  <dataValidations count="2">
    <dataValidation type="list" allowBlank="1" showErrorMessage="1" sqref="D21:D26" xr:uid="{00000000-0002-0000-0000-000000000000}">
      <formula1>"No se cumple con este requisito,Se cumple con este requisito"</formula1>
    </dataValidation>
    <dataValidation type="list" allowBlank="1" showErrorMessage="1" sqref="C13" xr:uid="{00000000-0002-0000-0000-000001000000}">
      <formula1>"Primeros pasos en acción social,Reconocimiento del trabajo de mujeres interinas,Enfoque interdisciplinario,Impulso a resultados exitosos"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G13"/>
  <sheetViews>
    <sheetView workbookViewId="0">
      <pane ySplit="2" topLeftCell="A10" activePane="bottomLeft" state="frozen"/>
      <selection pane="bottomLeft" activeCell="G6" sqref="G6"/>
    </sheetView>
  </sheetViews>
  <sheetFormatPr baseColWidth="10" defaultColWidth="12.5703125" defaultRowHeight="15" customHeight="1" x14ac:dyDescent="0.2"/>
  <cols>
    <col min="1" max="2" width="18.85546875" customWidth="1"/>
    <col min="3" max="3" width="37.5703125" customWidth="1"/>
    <col min="4" max="5" width="25.140625" customWidth="1"/>
    <col min="6" max="6" width="37.5703125" customWidth="1"/>
    <col min="7" max="7" width="75.140625" customWidth="1"/>
  </cols>
  <sheetData>
    <row r="1" spans="1:7" ht="15.75" customHeight="1" x14ac:dyDescent="0.2">
      <c r="A1" s="69" t="s">
        <v>10</v>
      </c>
      <c r="B1" s="51" t="s">
        <v>31</v>
      </c>
      <c r="C1" s="52"/>
      <c r="D1" s="71" t="s">
        <v>32</v>
      </c>
      <c r="E1" s="72"/>
      <c r="F1" s="72"/>
      <c r="G1" s="52"/>
    </row>
    <row r="2" spans="1:7" ht="15.75" customHeight="1" x14ac:dyDescent="0.2">
      <c r="A2" s="70"/>
      <c r="B2" s="14" t="s">
        <v>13</v>
      </c>
      <c r="C2" s="24" t="s">
        <v>14</v>
      </c>
      <c r="D2" s="25" t="s">
        <v>33</v>
      </c>
      <c r="E2" s="25" t="s">
        <v>34</v>
      </c>
      <c r="F2" s="25" t="s">
        <v>35</v>
      </c>
      <c r="G2" s="25" t="s">
        <v>36</v>
      </c>
    </row>
    <row r="3" spans="1:7" ht="76.5" x14ac:dyDescent="0.2">
      <c r="A3" s="73" t="s">
        <v>37</v>
      </c>
      <c r="B3" s="26" t="s">
        <v>38</v>
      </c>
      <c r="C3" s="27" t="s">
        <v>39</v>
      </c>
      <c r="D3" s="18" t="s">
        <v>40</v>
      </c>
      <c r="E3" s="18" t="s">
        <v>41</v>
      </c>
      <c r="F3" s="18" t="s">
        <v>42</v>
      </c>
      <c r="G3" s="18" t="s">
        <v>43</v>
      </c>
    </row>
    <row r="4" spans="1:7" ht="127.5" x14ac:dyDescent="0.2">
      <c r="A4" s="74"/>
      <c r="B4" s="26" t="s">
        <v>44</v>
      </c>
      <c r="C4" s="27" t="s">
        <v>45</v>
      </c>
      <c r="D4" s="18" t="s">
        <v>46</v>
      </c>
      <c r="E4" s="18" t="s">
        <v>47</v>
      </c>
      <c r="F4" s="18" t="s">
        <v>48</v>
      </c>
      <c r="G4" s="18" t="s">
        <v>49</v>
      </c>
    </row>
    <row r="5" spans="1:7" ht="140.25" x14ac:dyDescent="0.2">
      <c r="A5" s="74"/>
      <c r="B5" s="26" t="s">
        <v>50</v>
      </c>
      <c r="C5" s="27" t="s">
        <v>51</v>
      </c>
      <c r="D5" s="18" t="s">
        <v>52</v>
      </c>
      <c r="E5" s="18" t="s">
        <v>53</v>
      </c>
      <c r="F5" s="18" t="s">
        <v>54</v>
      </c>
      <c r="G5" s="18" t="s">
        <v>55</v>
      </c>
    </row>
    <row r="6" spans="1:7" ht="216.75" x14ac:dyDescent="0.2">
      <c r="A6" s="74"/>
      <c r="B6" s="26" t="s">
        <v>56</v>
      </c>
      <c r="C6" s="27" t="s">
        <v>57</v>
      </c>
      <c r="D6" s="18" t="s">
        <v>58</v>
      </c>
      <c r="E6" s="18" t="s">
        <v>59</v>
      </c>
      <c r="F6" s="18" t="s">
        <v>60</v>
      </c>
      <c r="G6" s="18" t="s">
        <v>61</v>
      </c>
    </row>
    <row r="7" spans="1:7" ht="102" x14ac:dyDescent="0.2">
      <c r="A7" s="70"/>
      <c r="B7" s="26" t="s">
        <v>62</v>
      </c>
      <c r="C7" s="27" t="s">
        <v>63</v>
      </c>
      <c r="D7" s="18" t="s">
        <v>64</v>
      </c>
      <c r="E7" s="18" t="s">
        <v>65</v>
      </c>
      <c r="F7" s="18" t="s">
        <v>66</v>
      </c>
      <c r="G7" s="18" t="s">
        <v>67</v>
      </c>
    </row>
    <row r="8" spans="1:7" ht="102" x14ac:dyDescent="0.2">
      <c r="A8" s="75" t="s">
        <v>68</v>
      </c>
      <c r="B8" s="26" t="s">
        <v>69</v>
      </c>
      <c r="C8" s="27" t="s">
        <v>70</v>
      </c>
      <c r="D8" s="18" t="s">
        <v>71</v>
      </c>
      <c r="E8" s="18" t="s">
        <v>72</v>
      </c>
      <c r="F8" s="18" t="s">
        <v>73</v>
      </c>
      <c r="G8" s="18" t="s">
        <v>74</v>
      </c>
    </row>
    <row r="9" spans="1:7" ht="76.5" x14ac:dyDescent="0.2">
      <c r="A9" s="74"/>
      <c r="B9" s="26" t="s">
        <v>75</v>
      </c>
      <c r="C9" s="27" t="s">
        <v>76</v>
      </c>
      <c r="D9" s="18" t="s">
        <v>77</v>
      </c>
      <c r="E9" s="18" t="s">
        <v>78</v>
      </c>
      <c r="F9" s="18" t="s">
        <v>79</v>
      </c>
      <c r="G9" s="18" t="s">
        <v>80</v>
      </c>
    </row>
    <row r="10" spans="1:7" ht="114.75" x14ac:dyDescent="0.2">
      <c r="A10" s="74"/>
      <c r="B10" s="26" t="s">
        <v>81</v>
      </c>
      <c r="C10" s="27" t="s">
        <v>82</v>
      </c>
      <c r="D10" s="18" t="s">
        <v>83</v>
      </c>
      <c r="E10" s="18" t="s">
        <v>84</v>
      </c>
      <c r="F10" s="18" t="s">
        <v>85</v>
      </c>
      <c r="G10" s="18" t="s">
        <v>86</v>
      </c>
    </row>
    <row r="11" spans="1:7" ht="102" x14ac:dyDescent="0.2">
      <c r="A11" s="74"/>
      <c r="B11" s="26" t="s">
        <v>87</v>
      </c>
      <c r="C11" s="27" t="s">
        <v>88</v>
      </c>
      <c r="D11" s="18" t="s">
        <v>89</v>
      </c>
      <c r="E11" s="18" t="s">
        <v>90</v>
      </c>
      <c r="F11" s="18" t="s">
        <v>91</v>
      </c>
      <c r="G11" s="18" t="s">
        <v>92</v>
      </c>
    </row>
    <row r="12" spans="1:7" ht="114.75" x14ac:dyDescent="0.2">
      <c r="A12" s="74"/>
      <c r="B12" s="28" t="s">
        <v>93</v>
      </c>
      <c r="C12" s="29" t="s">
        <v>94</v>
      </c>
      <c r="D12" s="30" t="s">
        <v>95</v>
      </c>
      <c r="E12" s="30" t="s">
        <v>96</v>
      </c>
      <c r="F12" s="30" t="s">
        <v>97</v>
      </c>
      <c r="G12" s="30" t="s">
        <v>98</v>
      </c>
    </row>
    <row r="13" spans="1:7" ht="102" x14ac:dyDescent="0.2">
      <c r="A13" s="70"/>
      <c r="B13" s="26" t="s">
        <v>99</v>
      </c>
      <c r="C13" s="27" t="s">
        <v>100</v>
      </c>
      <c r="D13" s="18" t="s">
        <v>101</v>
      </c>
      <c r="E13" s="18" t="s">
        <v>102</v>
      </c>
      <c r="F13" s="18" t="s">
        <v>103</v>
      </c>
      <c r="G13" s="18" t="s">
        <v>104</v>
      </c>
    </row>
  </sheetData>
  <sheetProtection sheet="1" objects="1" scenarios="1"/>
  <mergeCells count="5">
    <mergeCell ref="A1:A2"/>
    <mergeCell ref="B1:C1"/>
    <mergeCell ref="D1:G1"/>
    <mergeCell ref="A3:A7"/>
    <mergeCell ref="A8:A13"/>
  </mergeCells>
  <printOptions horizontalCentered="1" gridLines="1"/>
  <pageMargins left="0.39370078740157477" right="0.39370078740157477" top="0.6" bottom="0.39370078740157477" header="0" footer="0"/>
  <pageSetup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E9"/>
  <sheetViews>
    <sheetView workbookViewId="0">
      <pane ySplit="2" topLeftCell="A3" activePane="bottomLeft" state="frozen"/>
      <selection pane="bottomLeft" activeCell="B9" sqref="B9:D9"/>
    </sheetView>
  </sheetViews>
  <sheetFormatPr baseColWidth="10" defaultColWidth="12.5703125" defaultRowHeight="15" customHeight="1" x14ac:dyDescent="0.2"/>
  <cols>
    <col min="1" max="1" width="18.85546875" customWidth="1"/>
    <col min="2" max="2" width="31.42578125" customWidth="1"/>
    <col min="3" max="3" width="18.85546875" customWidth="1"/>
    <col min="4" max="5" width="50.140625" customWidth="1"/>
  </cols>
  <sheetData>
    <row r="1" spans="1:5" ht="15.75" customHeight="1" x14ac:dyDescent="0.2">
      <c r="A1" s="51" t="s">
        <v>31</v>
      </c>
      <c r="B1" s="52"/>
      <c r="C1" s="51"/>
      <c r="D1" s="52"/>
      <c r="E1" s="69" t="s">
        <v>12</v>
      </c>
    </row>
    <row r="2" spans="1:5" ht="15.75" customHeight="1" x14ac:dyDescent="0.2">
      <c r="A2" s="14" t="s">
        <v>13</v>
      </c>
      <c r="B2" s="24" t="s">
        <v>14</v>
      </c>
      <c r="C2" s="14" t="s">
        <v>15</v>
      </c>
      <c r="D2" s="14" t="s">
        <v>105</v>
      </c>
      <c r="E2" s="70"/>
    </row>
    <row r="3" spans="1:5" ht="75" customHeight="1" x14ac:dyDescent="0.2">
      <c r="A3" s="26" t="s">
        <v>38</v>
      </c>
      <c r="B3" s="27" t="s">
        <v>39</v>
      </c>
      <c r="C3" s="37"/>
      <c r="D3" s="32" t="str">
        <f t="array" ref="D3">IF(ISBLANK(C3), "Debe seleccionar un resultado de la evaluación.", INDEX( Rúbrica!D3:G3, MATCH( C3, Rúbrica!D$2:G$2, 0)))</f>
        <v>Debe seleccionar un resultado de la evaluación.</v>
      </c>
      <c r="E3" s="31"/>
    </row>
    <row r="4" spans="1:5" ht="157.5" x14ac:dyDescent="0.2">
      <c r="A4" s="26" t="s">
        <v>44</v>
      </c>
      <c r="B4" s="27" t="s">
        <v>45</v>
      </c>
      <c r="C4" s="37"/>
      <c r="D4" s="32" t="str">
        <f t="array" ref="D4">IF(ISBLANK(C4), "Debe seleccionar un resultado de la evaluación.", INDEX( Rúbrica!D4:G4, MATCH( C4, Rúbrica!D$2:G$2, 0)))</f>
        <v>Debe seleccionar un resultado de la evaluación.</v>
      </c>
      <c r="E4" s="31"/>
    </row>
    <row r="5" spans="1:5" ht="123.75" x14ac:dyDescent="0.2">
      <c r="A5" s="26" t="s">
        <v>50</v>
      </c>
      <c r="B5" s="27" t="s">
        <v>51</v>
      </c>
      <c r="C5" s="37"/>
      <c r="D5" s="32" t="str">
        <f t="array" ref="D5">IF(ISBLANK(C5), "Debe seleccionar un resultado de la evaluación.", INDEX( Rúbrica!D5:G5, MATCH( C5, Rúbrica!D$2:G$2, 0)))</f>
        <v>Debe seleccionar un resultado de la evaluación.</v>
      </c>
      <c r="E5" s="31"/>
    </row>
    <row r="6" spans="1:5" ht="236.25" x14ac:dyDescent="0.2">
      <c r="A6" s="26" t="s">
        <v>56</v>
      </c>
      <c r="B6" s="27" t="s">
        <v>57</v>
      </c>
      <c r="C6" s="37"/>
      <c r="D6" s="32" t="str">
        <f t="array" ref="D6">IF(ISBLANK(C6), "Debe seleccionar un resultado de la evaluación.", INDEX( Rúbrica!D6:G6, MATCH( C6, Rúbrica!D$2:G$2, 0)))</f>
        <v>Debe seleccionar un resultado de la evaluación.</v>
      </c>
      <c r="E6" s="31"/>
    </row>
    <row r="7" spans="1:5" ht="114.75" x14ac:dyDescent="0.2">
      <c r="A7" s="26" t="s">
        <v>62</v>
      </c>
      <c r="B7" s="27" t="s">
        <v>63</v>
      </c>
      <c r="C7" s="37"/>
      <c r="D7" s="32" t="str">
        <f t="array" ref="D7">IF(ISBLANK(C7), "Debe seleccionar un resultado de la evaluación.", INDEX( Rúbrica!D7:G7, MATCH( C7, Rúbrica!D$2:G$2, 0)))</f>
        <v>Debe seleccionar un resultado de la evaluación.</v>
      </c>
      <c r="E7" s="31"/>
    </row>
    <row r="8" spans="1:5" ht="12.75" x14ac:dyDescent="0.2">
      <c r="A8" s="33"/>
      <c r="B8" s="33"/>
      <c r="C8" s="33"/>
      <c r="D8" s="33"/>
      <c r="E8" s="34"/>
    </row>
    <row r="9" spans="1:5" ht="60" customHeight="1" x14ac:dyDescent="0.2">
      <c r="A9" s="35" t="s">
        <v>106</v>
      </c>
      <c r="B9" s="76" t="str">
        <f>IF(COUNTA(C3:C7) &lt; 5, "La evaluación aún está incompleta.", IF(COUNTIF(C3:C7, "Inexistente") + COUNTIF(C3:C7, "Deficiente") &gt; 0, "La propuesta es deficiente en al menos un criterio evaluado. Se recomienda devolverla a la persona docente para su revisión y ajuste con el acompañamiento de una persona asesora.", "La propuesta es adecuada o sobresaliente en todos los criterios evaluados. Se recomienda su remisión a la VAS."))</f>
        <v>La evaluación aún está incompleta.</v>
      </c>
      <c r="C9" s="72"/>
      <c r="D9" s="52"/>
      <c r="E9" s="16"/>
    </row>
  </sheetData>
  <sheetProtection algorithmName="SHA-512" hashValue="vtkTxXBzDmYLWHbloCFC0TmMeyjNgJt44BO5xl16LIDtg7t+xBLB9RkPQSTob8LCnph4KBrPhR0NX72ZqVDpHA==" saltValue="PowSj52eWXmQYaRo0XJwTg==" spinCount="100000" sheet="1" objects="1" scenarios="1"/>
  <mergeCells count="4">
    <mergeCell ref="A1:B1"/>
    <mergeCell ref="C1:D1"/>
    <mergeCell ref="E1:E2"/>
    <mergeCell ref="B9:D9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Rúbrica!$D$2:$G$2</xm:f>
          </x14:formula1>
          <xm:sqref>C3:C7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E10"/>
  <sheetViews>
    <sheetView tabSelected="1" workbookViewId="0">
      <pane ySplit="2" topLeftCell="A3" activePane="bottomLeft" state="frozen"/>
      <selection pane="bottomLeft" activeCell="D4" sqref="D4"/>
    </sheetView>
  </sheetViews>
  <sheetFormatPr baseColWidth="10" defaultColWidth="12.5703125" defaultRowHeight="15" customHeight="1" x14ac:dyDescent="0.2"/>
  <cols>
    <col min="1" max="1" width="18.85546875" customWidth="1"/>
    <col min="2" max="2" width="31.42578125" customWidth="1"/>
    <col min="3" max="3" width="18.85546875" customWidth="1"/>
    <col min="4" max="5" width="50.140625" customWidth="1"/>
  </cols>
  <sheetData>
    <row r="1" spans="1:5" ht="15.75" customHeight="1" x14ac:dyDescent="0.2">
      <c r="A1" s="51" t="s">
        <v>31</v>
      </c>
      <c r="B1" s="52"/>
      <c r="C1" s="51"/>
      <c r="D1" s="52"/>
      <c r="E1" s="69" t="s">
        <v>12</v>
      </c>
    </row>
    <row r="2" spans="1:5" ht="15.75" customHeight="1" x14ac:dyDescent="0.2">
      <c r="A2" s="14" t="s">
        <v>13</v>
      </c>
      <c r="B2" s="24" t="s">
        <v>14</v>
      </c>
      <c r="C2" s="14" t="s">
        <v>15</v>
      </c>
      <c r="D2" s="14" t="s">
        <v>105</v>
      </c>
      <c r="E2" s="70"/>
    </row>
    <row r="3" spans="1:5" ht="90" x14ac:dyDescent="0.2">
      <c r="A3" s="26" t="s">
        <v>69</v>
      </c>
      <c r="B3" s="27" t="s">
        <v>70</v>
      </c>
      <c r="C3" s="37"/>
      <c r="D3" s="32" t="str">
        <f t="array" ref="D3">IF(ISBLANK(C3), "Debe seleccionar un resultado de la evaluación.", INDEX( Rúbrica!D8:G8, MATCH( C3, Rúbrica!D$2:G$2, 0)))</f>
        <v>Debe seleccionar un resultado de la evaluación.</v>
      </c>
      <c r="E3" s="31"/>
    </row>
    <row r="4" spans="1:5" ht="78.75" x14ac:dyDescent="0.2">
      <c r="A4" s="26" t="s">
        <v>75</v>
      </c>
      <c r="B4" s="27" t="s">
        <v>76</v>
      </c>
      <c r="C4" s="37"/>
      <c r="D4" s="32" t="str">
        <f t="array" ref="D4">IF(ISBLANK(C4), "Debe seleccionar un resultado de la evaluación.", INDEX( Rúbrica!D9:G9, MATCH( C4, Rúbrica!D$2:G$2, 0)))</f>
        <v>Debe seleccionar un resultado de la evaluación.</v>
      </c>
      <c r="E4" s="31"/>
    </row>
    <row r="5" spans="1:5" ht="90" x14ac:dyDescent="0.2">
      <c r="A5" s="26" t="s">
        <v>81</v>
      </c>
      <c r="B5" s="27" t="s">
        <v>82</v>
      </c>
      <c r="C5" s="37"/>
      <c r="D5" s="32" t="str">
        <f t="array" ref="D5">IF(ISBLANK(C5), "Debe seleccionar un resultado de la evaluación.", INDEX( Rúbrica!D10:G10, MATCH( C5, Rúbrica!D$2:G$2, 0)))</f>
        <v>Debe seleccionar un resultado de la evaluación.</v>
      </c>
      <c r="E5" s="31"/>
    </row>
    <row r="6" spans="1:5" ht="90" x14ac:dyDescent="0.2">
      <c r="A6" s="26" t="s">
        <v>87</v>
      </c>
      <c r="B6" s="27" t="s">
        <v>88</v>
      </c>
      <c r="C6" s="37"/>
      <c r="D6" s="32" t="str">
        <f t="array" ref="D6">IF(ISBLANK(C6), "Debe seleccionar un resultado de la evaluación.", INDEX( Rúbrica!D11:G11, MATCH( C6, Rúbrica!D$2:G$2, 0)))</f>
        <v>Debe seleccionar un resultado de la evaluación.</v>
      </c>
      <c r="E6" s="31"/>
    </row>
    <row r="7" spans="1:5" ht="89.25" x14ac:dyDescent="0.2">
      <c r="A7" s="28" t="s">
        <v>93</v>
      </c>
      <c r="B7" s="29" t="s">
        <v>107</v>
      </c>
      <c r="C7" s="37"/>
      <c r="D7" s="32" t="str">
        <f t="array" ref="D7">IF(ISBLANK(C7), "Debe seleccionar un resultado de la evaluación.", INDEX( Rúbrica!D12:G12, MATCH( C7, Rúbrica!D$2:G$2, 0)))</f>
        <v>Debe seleccionar un resultado de la evaluación.</v>
      </c>
      <c r="E7" s="31"/>
    </row>
    <row r="8" spans="1:5" ht="78.75" x14ac:dyDescent="0.2">
      <c r="A8" s="26" t="s">
        <v>99</v>
      </c>
      <c r="B8" s="27" t="s">
        <v>100</v>
      </c>
      <c r="C8" s="37"/>
      <c r="D8" s="32" t="str">
        <f t="array" ref="D8">IF(ISBLANK(C8), "Debe seleccionar un resultado de la evaluación.", INDEX( Rúbrica!D13:G13, MATCH( C8, Rúbrica!D$2:G$2, 0)))</f>
        <v>Debe seleccionar un resultado de la evaluación.</v>
      </c>
      <c r="E8" s="31"/>
    </row>
    <row r="9" spans="1:5" ht="12.75" x14ac:dyDescent="0.2">
      <c r="A9" s="33"/>
      <c r="B9" s="33"/>
      <c r="C9" s="33"/>
      <c r="D9" s="33"/>
      <c r="E9" s="34"/>
    </row>
    <row r="10" spans="1:5" ht="60" customHeight="1" x14ac:dyDescent="0.2">
      <c r="A10" s="35" t="s">
        <v>108</v>
      </c>
      <c r="B10" s="76" t="str">
        <f>IF(COUNTA(C3:C8) &lt; 6, "La evaluación aún está incompleta.", IF(COUNTIF(C3:C8, "Inexistente") + COUNTIF(C3:C8, "Deficiente") &gt; 0, "La propuesta es deficiente en al menos un criterio evaluado. Se recomienda devolverla a la persona docente para su revisión y ajuste con el acompañamiento de una persona asesora.", "La propuesta es adecuada o sobresaliente en todos los criterios evaluados. Se recomienda su remisión a la VAS."))</f>
        <v>La evaluación aún está incompleta.</v>
      </c>
      <c r="C10" s="72"/>
      <c r="D10" s="52"/>
      <c r="E10" s="16"/>
    </row>
  </sheetData>
  <sheetProtection algorithmName="SHA-512" hashValue="9esr7jlWasBYSrd2hIrwshFjMi6XE4Paf22k3S56wQaEDYVimsTgjerCJ343p5c9rp2f+03WutFIm/r04KdTCg==" saltValue="SJVCVcn4VfAv0e3N5jFd9g==" spinCount="100000" sheet="1" objects="1" scenarios="1"/>
  <mergeCells count="4">
    <mergeCell ref="A1:B1"/>
    <mergeCell ref="C1:D1"/>
    <mergeCell ref="E1:E2"/>
    <mergeCell ref="B10:D10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Rúbrica!$D$2:$G$2</xm:f>
          </x14:formula1>
          <xm:sqref>C3:C8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Requisitos operativos</vt:lpstr>
      <vt:lpstr>Rúbrica</vt:lpstr>
      <vt:lpstr>Alineamiento</vt:lpstr>
      <vt:lpstr>Precisión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McQuiddy Padilla</dc:creator>
  <cp:lastModifiedBy>EVELYN MC QUIDDY PADILLA</cp:lastModifiedBy>
  <dcterms:created xsi:type="dcterms:W3CDTF">2025-11-26T21:04:36Z</dcterms:created>
  <dcterms:modified xsi:type="dcterms:W3CDTF">2025-11-26T21:38:46Z</dcterms:modified>
</cp:coreProperties>
</file>